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2" sheetId="1" r:id="rId4"/>
  </sheets>
  <definedNames/>
  <calcPr/>
</workbook>
</file>

<file path=xl/sharedStrings.xml><?xml version="1.0" encoding="utf-8"?>
<sst xmlns="http://schemas.openxmlformats.org/spreadsheetml/2006/main" count="43" uniqueCount="32">
  <si>
    <t>Высокая маржинальность
Контроль соблюдения МРЦ
Не продаётся на маркетплейсах</t>
  </si>
  <si>
    <t>+7 (908) 503-75-67
tantranutrition@rambler.ru
Минимальный заказ 15 000 рублей.</t>
  </si>
  <si>
    <t>Итого к оплате</t>
  </si>
  <si>
    <t>Итого ваша прибыль</t>
  </si>
  <si>
    <t>Наименование</t>
  </si>
  <si>
    <t>Внешний вид/упаковка</t>
  </si>
  <si>
    <t>Состав</t>
  </si>
  <si>
    <t>Фасовка</t>
  </si>
  <si>
    <t>Вкус</t>
  </si>
  <si>
    <t xml:space="preserve">Цена </t>
  </si>
  <si>
    <t>МРЦ</t>
  </si>
  <si>
    <t>РРЦ</t>
  </si>
  <si>
    <t>Ваша прибыль</t>
  </si>
  <si>
    <t>Ваша
наценка по МРЦ</t>
  </si>
  <si>
    <t>Ваша
наценка по РРЦ</t>
  </si>
  <si>
    <t>Ваш заказ
шт</t>
  </si>
  <si>
    <t>Сумма</t>
  </si>
  <si>
    <t>Наличие</t>
  </si>
  <si>
    <t xml:space="preserve">TANTRA Multivit Men's </t>
  </si>
  <si>
    <t>Витамин А - 1.37 мг, Витамин С - 90 мг, Витамин D3 - 15 мкг, Витамин Е - 15 мг, Витамин К1 - 120 мкг, Витамин В1 - 5 мг, Витамин В2 - 6 мг, Витамин В3 - 20 мг, Витамин В5 - 15 мг, Витамин В6 - 6 мг, Витамин В7 - 150 мкг, Витамин В9 - 600 мкг, Витамин В12 - 9 мкг, Железо - 20мг, Цинк - 25 мг, Медь - 2 мг, Марганец - 2 мг, Молибден - 72 мкг, Йод - 300 мкг, Селен - 150 мкг, Хром - 150 мкг, Ванадий - 22 мкг, Бор - 2мг, Фтор - 2 мг, Кобальт - 10 мкг</t>
  </si>
  <si>
    <t>60 таб.</t>
  </si>
  <si>
    <t>Без вкуса</t>
  </si>
  <si>
    <t>В наличии</t>
  </si>
  <si>
    <t>TANTRA Multivit Women's</t>
  </si>
  <si>
    <t>Витамин А - 2.75 мг
Витамин С - 90 мг, Витамин D3 - 15 мкг, Витамин Е - 15 мг, Витамин К1 - 120 мкг, Витамин В1 - 5 мг, Витамин В2 - 6 мг, Витамин В3 - 20 мг, Витамин В5 - 15 мг, Витамин В6 - 6 мг, Витамин В7 - 150 мкг, Витамин В9 - 600 мкг, Железо - 40мг, Цинк - 25 мг, Медь - 2 мг, Марганец - 2 мг, Молибден - 72 мкг, Йод - 300 мкг, Селен - 150 мкг, Хром - 150 мкг, Ванадий - 22 мкг, Бор - 2мг, Фтор - 2 мг, Кобальт - 10 мкг, Витамин В12 - 9 мкг</t>
  </si>
  <si>
    <t>60 таб</t>
  </si>
  <si>
    <t>TANTRA Vitamin D3 2000 IU</t>
  </si>
  <si>
    <t>сорбитол, холекальциферол, поливинилпирролидон, магниевые соли стеариновой кислоты, аэросил</t>
  </si>
  <si>
    <t>TANTRA Rage of Gods Fat burning complex</t>
  </si>
  <si>
    <t>кофеин, синефрин, хром, йохимбин</t>
  </si>
  <si>
    <t>TANTRA Androgen Vitamin &amp; Mineral complex</t>
  </si>
  <si>
    <t>экстракт эврикомы, экстракт горянки, экстракт маки перуанской, цинк, экстракт йохимбе, селен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</si>
</sst>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&quot;₽&quot;;[Red]\-#,##0\ &quot;₽&quot;"/>
    <numFmt numFmtId="165" formatCode="#,##0\ &quot;₽&quot;"/>
    <numFmt numFmtId="166" formatCode="#,##0_ ;[Red]\-#,##0\ 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5.0"/>
      <color rgb="FFFFFFFF"/>
      <name val="Calibri"/>
    </font>
    <font>
      <sz val="16.0"/>
      <color rgb="FFFFFFFF"/>
      <name val="Calibri"/>
    </font>
    <font>
      <b/>
      <sz val="14.0"/>
      <color rgb="FFFFFFFF"/>
      <name val="Calibri"/>
    </font>
    <font/>
    <font>
      <sz val="11.0"/>
      <color theme="0"/>
      <name val="Calibri"/>
    </font>
    <font>
      <sz val="10.0"/>
      <color theme="0"/>
      <name val="Calibri"/>
    </font>
    <font>
      <sz val="14.0"/>
      <color theme="1"/>
      <name val="Calibri"/>
    </font>
    <font>
      <sz val="8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5A6BD"/>
        <bgColor rgb="FFD5A6BD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0" fillId="2" fontId="2" numFmtId="0" xfId="0" applyAlignment="1" applyFont="1">
      <alignment horizontal="left" readingOrder="0" shrinkToFit="0" vertical="center" wrapText="1"/>
    </xf>
    <xf quotePrefix="1" borderId="0" fillId="2" fontId="3" numFmtId="0" xfId="0" applyAlignment="1" applyFont="1">
      <alignment horizontal="center" readingOrder="0" shrinkToFit="0" vertical="center" wrapText="1"/>
    </xf>
    <xf borderId="1" fillId="2" fontId="4" numFmtId="0" xfId="0" applyAlignment="1" applyBorder="1" applyFont="1">
      <alignment horizontal="right" vertical="center"/>
    </xf>
    <xf borderId="2" fillId="0" fontId="5" numFmtId="0" xfId="0" applyBorder="1" applyFont="1"/>
    <xf borderId="3" fillId="0" fontId="5" numFmtId="0" xfId="0" applyBorder="1" applyFont="1"/>
    <xf borderId="4" fillId="2" fontId="3" numFmtId="164" xfId="0" applyAlignment="1" applyBorder="1" applyFont="1" applyNumberFormat="1">
      <alignment horizontal="right" vertical="center"/>
    </xf>
    <xf borderId="0" fillId="0" fontId="1" numFmtId="4" xfId="0" applyAlignment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" fillId="2" fontId="2" numFmtId="0" xfId="0" applyAlignment="1" applyBorder="1" applyFont="1">
      <alignment readingOrder="0" shrinkToFit="0" vertical="center" wrapText="1"/>
    </xf>
    <xf borderId="1" fillId="2" fontId="3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right"/>
    </xf>
    <xf borderId="4" fillId="2" fontId="3" numFmtId="165" xfId="0" applyAlignment="1" applyBorder="1" applyFont="1" applyNumberFormat="1">
      <alignment horizontal="right" vertical="center"/>
    </xf>
    <xf borderId="4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vertical="center"/>
    </xf>
    <xf borderId="4" fillId="2" fontId="7" numFmtId="0" xfId="0" applyAlignment="1" applyBorder="1" applyFont="1">
      <alignment horizontal="center" shrinkToFit="0" vertical="center" wrapText="1"/>
    </xf>
    <xf borderId="4" fillId="3" fontId="8" numFmtId="0" xfId="0" applyAlignment="1" applyBorder="1" applyFill="1" applyFont="1">
      <alignment horizontal="center" readingOrder="0" shrinkToFit="0" vertical="center" wrapText="1"/>
    </xf>
    <xf borderId="4" fillId="3" fontId="1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readingOrder="0" shrinkToFit="0" vertical="center" wrapText="1"/>
    </xf>
    <xf borderId="4" fillId="3" fontId="1" numFmtId="0" xfId="0" applyAlignment="1" applyBorder="1" applyFont="1">
      <alignment horizontal="center" readingOrder="0" vertical="center"/>
    </xf>
    <xf borderId="4" fillId="0" fontId="10" numFmtId="165" xfId="0" applyAlignment="1" applyBorder="1" applyFont="1" applyNumberFormat="1">
      <alignment horizontal="center" readingOrder="0" vertical="center"/>
    </xf>
    <xf borderId="4" fillId="3" fontId="1" numFmtId="165" xfId="0" applyAlignment="1" applyBorder="1" applyFont="1" applyNumberFormat="1">
      <alignment horizontal="center" readingOrder="0" vertical="center"/>
    </xf>
    <xf borderId="4" fillId="4" fontId="1" numFmtId="165" xfId="0" applyAlignment="1" applyBorder="1" applyFill="1" applyFont="1" applyNumberFormat="1">
      <alignment horizontal="center" vertical="center"/>
    </xf>
    <xf borderId="4" fillId="4" fontId="1" numFmtId="9" xfId="0" applyAlignment="1" applyBorder="1" applyFont="1" applyNumberFormat="1">
      <alignment horizontal="center" readingOrder="0" vertical="center"/>
    </xf>
    <xf borderId="4" fillId="4" fontId="1" numFmtId="9" xfId="0" applyAlignment="1" applyBorder="1" applyFont="1" applyNumberFormat="1">
      <alignment horizontal="center" vertical="center"/>
    </xf>
    <xf borderId="4" fillId="5" fontId="1" numFmtId="166" xfId="0" applyAlignment="1" applyBorder="1" applyFill="1" applyFont="1" applyNumberFormat="1">
      <alignment horizontal="center" readingOrder="0" vertical="center"/>
    </xf>
    <xf borderId="4" fillId="3" fontId="1" numFmtId="164" xfId="0" applyAlignment="1" applyBorder="1" applyFont="1" applyNumberFormat="1">
      <alignment horizontal="center" vertical="center"/>
    </xf>
    <xf borderId="4" fillId="3" fontId="10" numFmtId="165" xfId="0" applyAlignment="1" applyBorder="1" applyFont="1" applyNumberFormat="1">
      <alignment horizontal="center" readingOrder="0" vertical="center"/>
    </xf>
    <xf borderId="4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3" fontId="10" numFmtId="165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Relationship Id="rId4" Type="http://schemas.openxmlformats.org/officeDocument/2006/relationships/image" Target="../media/image2.png"/><Relationship Id="rId5" Type="http://schemas.openxmlformats.org/officeDocument/2006/relationships/image" Target="../media/image6.png"/><Relationship Id="rId6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24100" cy="733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1219200" cy="1219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219200" cy="12192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219200" cy="12192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219200" cy="1219200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219200" cy="1219200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4.86"/>
    <col customWidth="1" min="2" max="2" width="18.29"/>
    <col customWidth="1" min="3" max="3" width="32.14"/>
    <col customWidth="1" min="4" max="4" width="11.14"/>
    <col customWidth="1" min="5" max="5" width="9.57"/>
    <col customWidth="1" min="6" max="7" width="10.14"/>
    <col customWidth="1" min="8" max="8" width="9.86"/>
    <col customWidth="1" min="9" max="9" width="9.43"/>
    <col customWidth="1" min="10" max="10" width="9.86"/>
    <col customWidth="1" min="11" max="11" width="9.71"/>
    <col customWidth="1" min="12" max="12" width="10.0"/>
    <col customWidth="1" min="13" max="13" width="9.86"/>
    <col customWidth="1" min="14" max="14" width="10.86"/>
  </cols>
  <sheetData>
    <row r="1" ht="92.25" customHeight="1">
      <c r="A1" s="1"/>
      <c r="B1" s="2" t="s">
        <v>0</v>
      </c>
      <c r="D1" s="3" t="s">
        <v>1</v>
      </c>
      <c r="I1" s="4" t="s">
        <v>2</v>
      </c>
      <c r="J1" s="5"/>
      <c r="K1" s="5"/>
      <c r="L1" s="5"/>
      <c r="M1" s="6"/>
      <c r="N1" s="7">
        <f>SUM(M3:M8)</f>
        <v>0</v>
      </c>
      <c r="O1" s="8"/>
    </row>
    <row r="2">
      <c r="A2" s="9"/>
      <c r="B2" s="10"/>
      <c r="C2" s="6"/>
      <c r="D2" s="11"/>
      <c r="E2" s="5"/>
      <c r="F2" s="5"/>
      <c r="G2" s="5"/>
      <c r="H2" s="6"/>
      <c r="I2" s="12" t="s">
        <v>3</v>
      </c>
      <c r="J2" s="5"/>
      <c r="K2" s="5"/>
      <c r="L2" s="5"/>
      <c r="M2" s="6"/>
      <c r="N2" s="13">
        <f>SUM(I3:I7)</f>
        <v>0</v>
      </c>
      <c r="O2" s="8"/>
    </row>
    <row r="3">
      <c r="A3" s="14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4" t="s">
        <v>12</v>
      </c>
      <c r="J3" s="14" t="s">
        <v>13</v>
      </c>
      <c r="K3" s="14" t="s">
        <v>14</v>
      </c>
      <c r="L3" s="16" t="s">
        <v>15</v>
      </c>
      <c r="M3" s="15" t="s">
        <v>16</v>
      </c>
      <c r="N3" s="15" t="s">
        <v>17</v>
      </c>
      <c r="O3" s="8"/>
    </row>
    <row r="4" ht="110.25" customHeight="1">
      <c r="A4" s="17" t="s">
        <v>18</v>
      </c>
      <c r="B4" s="18"/>
      <c r="C4" s="19" t="s">
        <v>19</v>
      </c>
      <c r="D4" s="20" t="s">
        <v>20</v>
      </c>
      <c r="E4" s="18" t="s">
        <v>21</v>
      </c>
      <c r="F4" s="21">
        <v>880.0</v>
      </c>
      <c r="G4" s="22">
        <v>1690.0</v>
      </c>
      <c r="H4" s="22">
        <v>1999.0</v>
      </c>
      <c r="I4" s="23">
        <f t="shared" ref="I4:I8" si="1">(H4-F4)*L4</f>
        <v>0</v>
      </c>
      <c r="J4" s="24">
        <f t="shared" ref="J4:J8" si="2">(G4/F4)-1</f>
        <v>0.9204545455</v>
      </c>
      <c r="K4" s="25">
        <f t="shared" ref="K4:K8" si="3">(H4/F4)-1</f>
        <v>1.271590909</v>
      </c>
      <c r="L4" s="26"/>
      <c r="M4" s="27">
        <f t="shared" ref="M4:M8" si="4">F4*L4</f>
        <v>0</v>
      </c>
      <c r="N4" s="18" t="s">
        <v>22</v>
      </c>
      <c r="O4" s="8"/>
    </row>
    <row r="5" ht="117.0" customHeight="1">
      <c r="A5" s="17" t="s">
        <v>23</v>
      </c>
      <c r="B5" s="18"/>
      <c r="C5" s="19" t="s">
        <v>24</v>
      </c>
      <c r="D5" s="20" t="s">
        <v>25</v>
      </c>
      <c r="E5" s="18" t="s">
        <v>21</v>
      </c>
      <c r="F5" s="28">
        <v>880.0</v>
      </c>
      <c r="G5" s="22">
        <v>1690.0</v>
      </c>
      <c r="H5" s="22">
        <v>1999.0</v>
      </c>
      <c r="I5" s="23">
        <f t="shared" si="1"/>
        <v>0</v>
      </c>
      <c r="J5" s="24">
        <f t="shared" si="2"/>
        <v>0.9204545455</v>
      </c>
      <c r="K5" s="25">
        <f t="shared" si="3"/>
        <v>1.271590909</v>
      </c>
      <c r="L5" s="26"/>
      <c r="M5" s="27">
        <f t="shared" si="4"/>
        <v>0</v>
      </c>
      <c r="N5" s="18" t="s">
        <v>22</v>
      </c>
      <c r="O5" s="8"/>
    </row>
    <row r="6" ht="100.5" customHeight="1">
      <c r="A6" s="17" t="s">
        <v>26</v>
      </c>
      <c r="B6" s="18"/>
      <c r="C6" s="19" t="s">
        <v>27</v>
      </c>
      <c r="D6" s="20" t="s">
        <v>25</v>
      </c>
      <c r="E6" s="18" t="s">
        <v>21</v>
      </c>
      <c r="F6" s="28">
        <v>430.0</v>
      </c>
      <c r="G6" s="22">
        <v>790.0</v>
      </c>
      <c r="H6" s="22">
        <v>999.0</v>
      </c>
      <c r="I6" s="23">
        <f t="shared" si="1"/>
        <v>0</v>
      </c>
      <c r="J6" s="24">
        <f t="shared" si="2"/>
        <v>0.8372093023</v>
      </c>
      <c r="K6" s="25">
        <f t="shared" si="3"/>
        <v>1.323255814</v>
      </c>
      <c r="L6" s="26"/>
      <c r="M6" s="27">
        <f t="shared" si="4"/>
        <v>0</v>
      </c>
      <c r="N6" s="18" t="s">
        <v>22</v>
      </c>
      <c r="O6" s="8"/>
    </row>
    <row r="7" ht="105.0" customHeight="1">
      <c r="A7" s="17" t="s">
        <v>28</v>
      </c>
      <c r="B7" s="29"/>
      <c r="C7" s="19" t="s">
        <v>29</v>
      </c>
      <c r="D7" s="30" t="s">
        <v>25</v>
      </c>
      <c r="E7" s="18" t="s">
        <v>21</v>
      </c>
      <c r="F7" s="31">
        <v>990.0</v>
      </c>
      <c r="G7" s="22">
        <v>1890.0</v>
      </c>
      <c r="H7" s="22">
        <v>2699.0</v>
      </c>
      <c r="I7" s="23">
        <f t="shared" si="1"/>
        <v>0</v>
      </c>
      <c r="J7" s="24">
        <f t="shared" si="2"/>
        <v>0.9090909091</v>
      </c>
      <c r="K7" s="25">
        <f t="shared" si="3"/>
        <v>1.726262626</v>
      </c>
      <c r="L7" s="26"/>
      <c r="M7" s="27">
        <f t="shared" si="4"/>
        <v>0</v>
      </c>
      <c r="N7" s="18" t="s">
        <v>22</v>
      </c>
      <c r="O7" s="8"/>
    </row>
    <row r="8" ht="124.5" customHeight="1">
      <c r="A8" s="17" t="s">
        <v>30</v>
      </c>
      <c r="B8" s="29"/>
      <c r="C8" s="19" t="s">
        <v>31</v>
      </c>
      <c r="D8" s="30" t="s">
        <v>25</v>
      </c>
      <c r="E8" s="18" t="s">
        <v>21</v>
      </c>
      <c r="F8" s="31">
        <v>970.0</v>
      </c>
      <c r="G8" s="22">
        <v>1990.0</v>
      </c>
      <c r="H8" s="22">
        <v>2299.0</v>
      </c>
      <c r="I8" s="23">
        <f t="shared" si="1"/>
        <v>0</v>
      </c>
      <c r="J8" s="24">
        <f t="shared" si="2"/>
        <v>1.051546392</v>
      </c>
      <c r="K8" s="25">
        <f t="shared" si="3"/>
        <v>1.370103093</v>
      </c>
      <c r="L8" s="26"/>
      <c r="M8" s="27">
        <f t="shared" si="4"/>
        <v>0</v>
      </c>
      <c r="N8" s="18" t="s">
        <v>22</v>
      </c>
      <c r="O8" s="8"/>
    </row>
    <row r="9">
      <c r="A9" s="32"/>
      <c r="O9" s="8"/>
    </row>
    <row r="13">
      <c r="A13" s="32"/>
    </row>
    <row r="14">
      <c r="A14" s="32"/>
    </row>
    <row r="15">
      <c r="A15" s="32"/>
    </row>
    <row r="16">
      <c r="A16" s="32"/>
    </row>
    <row r="17">
      <c r="A17" s="32"/>
    </row>
    <row r="18">
      <c r="A18" s="32"/>
    </row>
    <row r="19">
      <c r="A19" s="32"/>
    </row>
    <row r="20">
      <c r="A20" s="32"/>
    </row>
    <row r="21">
      <c r="A21" s="32"/>
    </row>
    <row r="22">
      <c r="A22" s="32"/>
    </row>
    <row r="23">
      <c r="A23" s="32"/>
    </row>
    <row r="24">
      <c r="A24" s="32"/>
    </row>
    <row r="25">
      <c r="A25" s="32"/>
    </row>
    <row r="26">
      <c r="A26" s="32"/>
    </row>
    <row r="27">
      <c r="A27" s="32"/>
    </row>
    <row r="28">
      <c r="A28" s="32"/>
    </row>
    <row r="29">
      <c r="A29" s="32"/>
    </row>
    <row r="30">
      <c r="A30" s="32"/>
    </row>
    <row r="31">
      <c r="A31" s="32"/>
    </row>
    <row r="32">
      <c r="A32" s="32"/>
    </row>
    <row r="33">
      <c r="A33" s="32"/>
    </row>
    <row r="34">
      <c r="A34" s="32"/>
    </row>
    <row r="35">
      <c r="A35" s="32"/>
    </row>
    <row r="36">
      <c r="A36" s="32"/>
    </row>
    <row r="37">
      <c r="A37" s="32"/>
    </row>
    <row r="38">
      <c r="A38" s="32"/>
    </row>
    <row r="39">
      <c r="A39" s="32"/>
    </row>
    <row r="40">
      <c r="A40" s="32"/>
    </row>
    <row r="41">
      <c r="A41" s="32"/>
    </row>
    <row r="42">
      <c r="A42" s="32"/>
    </row>
    <row r="43">
      <c r="A43" s="32"/>
    </row>
    <row r="44">
      <c r="A44" s="32"/>
    </row>
    <row r="45">
      <c r="A45" s="32"/>
    </row>
    <row r="46">
      <c r="A46" s="32"/>
    </row>
    <row r="47">
      <c r="A47" s="32"/>
    </row>
    <row r="48">
      <c r="A48" s="32"/>
    </row>
    <row r="49">
      <c r="A49" s="32"/>
    </row>
    <row r="50">
      <c r="A50" s="32"/>
    </row>
    <row r="51">
      <c r="A51" s="32"/>
    </row>
    <row r="52">
      <c r="A52" s="32"/>
    </row>
    <row r="53">
      <c r="A53" s="32"/>
    </row>
    <row r="54">
      <c r="A54" s="32"/>
    </row>
    <row r="55">
      <c r="A55" s="32"/>
    </row>
    <row r="56">
      <c r="A56" s="32"/>
    </row>
    <row r="57">
      <c r="A57" s="32"/>
    </row>
    <row r="58">
      <c r="A58" s="32"/>
    </row>
    <row r="59">
      <c r="A59" s="32"/>
    </row>
    <row r="60">
      <c r="A60" s="32"/>
    </row>
    <row r="61">
      <c r="A61" s="32"/>
    </row>
    <row r="62">
      <c r="A62" s="32"/>
    </row>
    <row r="63">
      <c r="A63" s="32"/>
    </row>
    <row r="64">
      <c r="A64" s="32"/>
    </row>
    <row r="65">
      <c r="A65" s="32"/>
    </row>
    <row r="66">
      <c r="A66" s="32"/>
    </row>
    <row r="67">
      <c r="A67" s="32"/>
    </row>
    <row r="68">
      <c r="A68" s="32"/>
    </row>
    <row r="69">
      <c r="A69" s="32"/>
    </row>
    <row r="70">
      <c r="A70" s="32"/>
    </row>
    <row r="71">
      <c r="A71" s="32"/>
    </row>
    <row r="72">
      <c r="A72" s="32"/>
    </row>
    <row r="73">
      <c r="A73" s="32"/>
    </row>
    <row r="74">
      <c r="A74" s="32"/>
    </row>
    <row r="75">
      <c r="A75" s="32"/>
    </row>
    <row r="76">
      <c r="A76" s="32"/>
    </row>
    <row r="77">
      <c r="A77" s="32"/>
    </row>
    <row r="78">
      <c r="A78" s="32"/>
    </row>
    <row r="79">
      <c r="A79" s="32"/>
    </row>
    <row r="80">
      <c r="A80" s="32"/>
    </row>
    <row r="81">
      <c r="A81" s="32"/>
    </row>
    <row r="82">
      <c r="A82" s="32"/>
    </row>
    <row r="83">
      <c r="A83" s="32"/>
    </row>
    <row r="84">
      <c r="A84" s="32"/>
    </row>
    <row r="85">
      <c r="A85" s="32"/>
    </row>
    <row r="86">
      <c r="A86" s="32"/>
    </row>
    <row r="87">
      <c r="A87" s="32"/>
    </row>
    <row r="88">
      <c r="A88" s="32"/>
    </row>
    <row r="89">
      <c r="A89" s="32"/>
    </row>
    <row r="90">
      <c r="A90" s="32"/>
    </row>
    <row r="91">
      <c r="A91" s="32"/>
    </row>
    <row r="92">
      <c r="A92" s="32"/>
    </row>
    <row r="93">
      <c r="A93" s="32"/>
    </row>
    <row r="94">
      <c r="A94" s="32"/>
    </row>
    <row r="95">
      <c r="A95" s="32"/>
    </row>
    <row r="96">
      <c r="A96" s="32"/>
    </row>
    <row r="97">
      <c r="A97" s="32"/>
    </row>
    <row r="98">
      <c r="A98" s="32"/>
    </row>
    <row r="99">
      <c r="A99" s="32"/>
    </row>
    <row r="100">
      <c r="A100" s="32"/>
    </row>
    <row r="101">
      <c r="A101" s="32"/>
    </row>
    <row r="102">
      <c r="A102" s="32"/>
    </row>
    <row r="103">
      <c r="A103" s="32"/>
    </row>
    <row r="104">
      <c r="A104" s="32"/>
    </row>
    <row r="105">
      <c r="A105" s="32"/>
    </row>
    <row r="106">
      <c r="A106" s="32"/>
    </row>
    <row r="107">
      <c r="A107" s="32"/>
    </row>
    <row r="108">
      <c r="A108" s="32"/>
    </row>
    <row r="109">
      <c r="A109" s="32"/>
    </row>
    <row r="110">
      <c r="A110" s="32"/>
    </row>
    <row r="111">
      <c r="A111" s="32"/>
    </row>
    <row r="112">
      <c r="A112" s="32"/>
    </row>
    <row r="113">
      <c r="A113" s="32"/>
    </row>
    <row r="114">
      <c r="A114" s="32"/>
    </row>
    <row r="115">
      <c r="A115" s="32"/>
    </row>
    <row r="116">
      <c r="A116" s="32"/>
    </row>
    <row r="117">
      <c r="A117" s="32"/>
    </row>
    <row r="118">
      <c r="A118" s="32"/>
    </row>
    <row r="119">
      <c r="A119" s="32"/>
    </row>
    <row r="120">
      <c r="A120" s="32"/>
    </row>
    <row r="121">
      <c r="A121" s="32"/>
    </row>
    <row r="122">
      <c r="A122" s="32"/>
    </row>
    <row r="123">
      <c r="A123" s="32"/>
    </row>
    <row r="124">
      <c r="A124" s="32"/>
    </row>
    <row r="125">
      <c r="A125" s="32"/>
    </row>
    <row r="126">
      <c r="A126" s="32"/>
    </row>
    <row r="127">
      <c r="A127" s="32"/>
    </row>
    <row r="128">
      <c r="A128" s="32"/>
    </row>
    <row r="129">
      <c r="A129" s="32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32"/>
    </row>
    <row r="289">
      <c r="A289" s="32"/>
    </row>
    <row r="290">
      <c r="A290" s="32"/>
    </row>
    <row r="291">
      <c r="A291" s="32"/>
    </row>
    <row r="292">
      <c r="A292" s="32"/>
    </row>
    <row r="293">
      <c r="A293" s="32"/>
    </row>
    <row r="294">
      <c r="A294" s="32"/>
    </row>
    <row r="295">
      <c r="A295" s="32"/>
    </row>
    <row r="296">
      <c r="A296" s="32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</sheetData>
  <mergeCells count="6">
    <mergeCell ref="B1:C1"/>
    <mergeCell ref="D1:H1"/>
    <mergeCell ref="I1:M1"/>
    <mergeCell ref="B2:C2"/>
    <mergeCell ref="D2:H2"/>
    <mergeCell ref="I2:M2"/>
  </mergeCells>
  <drawing r:id="rId1"/>
</worksheet>
</file>